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n Jorge\Base con formato\12 Industria y Energía\excel\"/>
    </mc:Choice>
  </mc:AlternateContent>
  <bookViews>
    <workbookView xWindow="0" yWindow="0" windowWidth="28800" windowHeight="12000"/>
  </bookViews>
  <sheets>
    <sheet name="Cuadro 12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<sst xmlns="http://schemas.openxmlformats.org/spreadsheetml/2006/main" count="18" uniqueCount="17">
  <si>
    <t>Cuadro 1205</t>
  </si>
  <si>
    <t>VALOR BRUTO DE LA PRODUCCIÓN POR TIPO DE INDUSTRIA 1991-2011</t>
  </si>
  <si>
    <t>(En millones de colones de 1991)</t>
  </si>
  <si>
    <t>Año</t>
  </si>
  <si>
    <t>Subtotal de Medianas y grandes</t>
  </si>
  <si>
    <t>Pequeña empresa manufacturera**</t>
  </si>
  <si>
    <t>Perfeccionamiento Activo</t>
  </si>
  <si>
    <t>Zona Franca</t>
  </si>
  <si>
    <t>Total manufacturas</t>
  </si>
  <si>
    <t xml:space="preserve"> % Empresas Medianas y grandes</t>
  </si>
  <si>
    <t>% Pequeñas empresas manufacturera**</t>
  </si>
  <si>
    <t>% Empresas Perfeccionamiento Activo</t>
  </si>
  <si>
    <t>% Empresas Zona Franca</t>
  </si>
  <si>
    <t>Nota:</t>
  </si>
  <si>
    <t>* La información detallada por grupo CIIU, incluye información de las empresas medianas y grandes del regímen regular (excluye la pequeña industria manufacturera y los regímenes de zona franca y perfeccionamiento activo).</t>
  </si>
  <si>
    <t>Fuente:</t>
  </si>
  <si>
    <t xml:space="preserve"> BCCR, Departamento de Contabilidad "PRODUCCIÓN A PRECIOS BÁSICOS, SEGÚN INDUSTRIAS MANUFACTURERAS* EN MILLONES DE COLONES DE 1991"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</si>
</sst>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43" fontId="2" fillId="2" borderId="2" xfId="1" applyFont="1" applyFill="1" applyBorder="1"/>
    <xf numFmtId="1" fontId="2" fillId="2" borderId="2" xfId="0" applyNumberFormat="1" applyFont="1" applyFill="1" applyBorder="1"/>
    <xf numFmtId="0" fontId="2" fillId="2" borderId="2" xfId="0" applyFont="1" applyFill="1" applyBorder="1"/>
    <xf numFmtId="0" fontId="5" fillId="2" borderId="0" xfId="0" applyFont="1" applyFill="1" applyBorder="1" applyAlignment="1">
      <alignment horizontal="center"/>
    </xf>
    <xf numFmtId="43" fontId="2" fillId="2" borderId="0" xfId="1" applyFont="1" applyFill="1" applyBorder="1"/>
    <xf numFmtId="1" fontId="2" fillId="2" borderId="0" xfId="0" applyNumberFormat="1" applyFont="1" applyFill="1" applyBorder="1"/>
    <xf numFmtId="0" fontId="2" fillId="2" borderId="0" xfId="0" applyFont="1" applyFill="1" applyBorder="1"/>
    <xf numFmtId="43" fontId="7" fillId="2" borderId="0" xfId="1" applyFont="1" applyFill="1" applyBorder="1" applyAlignment="1"/>
    <xf numFmtId="0" fontId="5" fillId="2" borderId="3" xfId="0" applyFont="1" applyFill="1" applyBorder="1" applyAlignment="1">
      <alignment horizontal="center"/>
    </xf>
    <xf numFmtId="43" fontId="7" fillId="2" borderId="3" xfId="1" applyFont="1" applyFill="1" applyBorder="1" applyAlignment="1"/>
    <xf numFmtId="43" fontId="2" fillId="2" borderId="3" xfId="1" applyFont="1" applyFill="1" applyBorder="1"/>
    <xf numFmtId="1" fontId="2" fillId="2" borderId="3" xfId="0" applyNumberFormat="1" applyFont="1" applyFill="1" applyBorder="1"/>
    <xf numFmtId="0" fontId="2" fillId="2" borderId="3" xfId="0" applyFont="1" applyFill="1" applyBorder="1"/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K30"/>
    </sheetView>
  </sheetViews>
  <sheetFormatPr baseColWidth="10" defaultRowHeight="12.75" x14ac:dyDescent="0.2"/>
  <cols>
    <col min="1" max="1" width="5.7109375" style="2" bestFit="1" customWidth="1"/>
    <col min="2" max="2" width="19.28515625" style="2" bestFit="1" customWidth="1"/>
    <col min="3" max="3" width="17.7109375" style="2" bestFit="1" customWidth="1"/>
    <col min="4" max="4" width="18.28515625" style="2" bestFit="1" customWidth="1"/>
    <col min="5" max="5" width="11.28515625" style="2" bestFit="1" customWidth="1"/>
    <col min="6" max="6" width="13.28515625" style="2" bestFit="1" customWidth="1"/>
    <col min="7" max="7" width="19.28515625" style="2" bestFit="1" customWidth="1"/>
    <col min="8" max="8" width="21.5703125" style="2" bestFit="1" customWidth="1"/>
    <col min="9" max="9" width="18.28515625" style="2" bestFit="1" customWidth="1"/>
    <col min="10" max="10" width="12.28515625" style="2" bestFit="1" customWidth="1"/>
    <col min="11" max="11" width="13.28515625" style="2" bestFit="1" customWidth="1"/>
    <col min="12" max="16384" width="11.425781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8.25" x14ac:dyDescent="0.2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8</v>
      </c>
    </row>
    <row r="6" spans="1:11" x14ac:dyDescent="0.2">
      <c r="A6" s="7">
        <v>1991</v>
      </c>
      <c r="B6" s="8">
        <v>435314.89155452343</v>
      </c>
      <c r="C6" s="8">
        <v>52207.229503494396</v>
      </c>
      <c r="D6" s="8">
        <v>40529.822510689599</v>
      </c>
      <c r="E6" s="8">
        <v>17813.250044799996</v>
      </c>
      <c r="F6" s="8">
        <f t="shared" ref="F6:F16" si="0">SUM(B6:E6)</f>
        <v>545865.19361350744</v>
      </c>
      <c r="G6" s="9">
        <v>79.747691673256298</v>
      </c>
      <c r="H6" s="9">
        <v>9.5641250100403052</v>
      </c>
      <c r="I6" s="9">
        <v>7.4248776043753768</v>
      </c>
      <c r="J6" s="9">
        <v>3.2633057123280205</v>
      </c>
      <c r="K6" s="10">
        <v>100</v>
      </c>
    </row>
    <row r="7" spans="1:11" x14ac:dyDescent="0.2">
      <c r="A7" s="11">
        <v>1992</v>
      </c>
      <c r="B7" s="12">
        <v>476732.29297684005</v>
      </c>
      <c r="C7" s="12">
        <v>50379.97647087209</v>
      </c>
      <c r="D7" s="12">
        <v>46793.53401231685</v>
      </c>
      <c r="E7" s="12">
        <v>27321.06153306122</v>
      </c>
      <c r="F7" s="12">
        <f t="shared" si="0"/>
        <v>601226.86499309016</v>
      </c>
      <c r="G7" s="13">
        <v>79.293245318024688</v>
      </c>
      <c r="H7" s="13">
        <v>8.3795284948637647</v>
      </c>
      <c r="I7" s="13">
        <v>7.783007835628676</v>
      </c>
      <c r="J7" s="13">
        <v>4.5442183514828827</v>
      </c>
      <c r="K7" s="14">
        <v>100.00000000000001</v>
      </c>
    </row>
    <row r="8" spans="1:11" x14ac:dyDescent="0.2">
      <c r="A8" s="11">
        <v>1993</v>
      </c>
      <c r="B8" s="12">
        <v>521015.70918135782</v>
      </c>
      <c r="C8" s="12">
        <v>46500.718282614944</v>
      </c>
      <c r="D8" s="12">
        <v>54703.731322460306</v>
      </c>
      <c r="E8" s="12">
        <v>29347.563349503696</v>
      </c>
      <c r="F8" s="12">
        <f t="shared" si="0"/>
        <v>651567.72213593672</v>
      </c>
      <c r="G8" s="13">
        <v>79.963400807116443</v>
      </c>
      <c r="H8" s="13">
        <v>7.1367436880050805</v>
      </c>
      <c r="I8" s="13">
        <v>8.3957092200843331</v>
      </c>
      <c r="J8" s="13">
        <v>4.5041462847941549</v>
      </c>
      <c r="K8" s="14">
        <v>100.00000000000001</v>
      </c>
    </row>
    <row r="9" spans="1:11" x14ac:dyDescent="0.2">
      <c r="A9" s="11">
        <v>1994</v>
      </c>
      <c r="B9" s="12">
        <v>531242.57616018539</v>
      </c>
      <c r="C9" s="12">
        <v>49430.26353441969</v>
      </c>
      <c r="D9" s="12">
        <v>50686.364484225836</v>
      </c>
      <c r="E9" s="12">
        <v>35914.623340095975</v>
      </c>
      <c r="F9" s="12">
        <f t="shared" si="0"/>
        <v>667273.82751892693</v>
      </c>
      <c r="G9" s="13">
        <v>79.613878778291649</v>
      </c>
      <c r="H9" s="13">
        <v>7.4077929473440385</v>
      </c>
      <c r="I9" s="13">
        <v>7.5960366485059145</v>
      </c>
      <c r="J9" s="13">
        <v>5.3822916258583922</v>
      </c>
      <c r="K9" s="14">
        <v>99.999999999999986</v>
      </c>
    </row>
    <row r="10" spans="1:11" x14ac:dyDescent="0.2">
      <c r="A10" s="11">
        <v>1995</v>
      </c>
      <c r="B10" s="12">
        <v>558756.58103194856</v>
      </c>
      <c r="C10" s="12">
        <v>49034.821426144328</v>
      </c>
      <c r="D10" s="12">
        <v>56132.769928887799</v>
      </c>
      <c r="E10" s="12">
        <v>44211.350979007875</v>
      </c>
      <c r="F10" s="12">
        <f t="shared" si="0"/>
        <v>708135.52336598863</v>
      </c>
      <c r="G10" s="13">
        <v>78.905317216117695</v>
      </c>
      <c r="H10" s="13">
        <v>6.9244967676620082</v>
      </c>
      <c r="I10" s="13">
        <v>7.9268400012007962</v>
      </c>
      <c r="J10" s="13">
        <v>6.2433460150194922</v>
      </c>
      <c r="K10" s="14">
        <v>100</v>
      </c>
    </row>
    <row r="11" spans="1:11" x14ac:dyDescent="0.2">
      <c r="A11" s="11">
        <v>1996</v>
      </c>
      <c r="B11" s="12">
        <v>549422.37318748911</v>
      </c>
      <c r="C11" s="12">
        <v>50125.706851832081</v>
      </c>
      <c r="D11" s="12">
        <v>43770.700673437561</v>
      </c>
      <c r="E11" s="12">
        <v>63246.064498291984</v>
      </c>
      <c r="F11" s="12">
        <f t="shared" si="0"/>
        <v>706564.84521105071</v>
      </c>
      <c r="G11" s="13">
        <v>77.759653188431244</v>
      </c>
      <c r="H11" s="13">
        <v>7.0942825972129349</v>
      </c>
      <c r="I11" s="13">
        <v>6.1948596749620712</v>
      </c>
      <c r="J11" s="13">
        <v>8.9512045393937498</v>
      </c>
      <c r="K11" s="14">
        <v>100</v>
      </c>
    </row>
    <row r="12" spans="1:11" x14ac:dyDescent="0.2">
      <c r="A12" s="11">
        <v>1997</v>
      </c>
      <c r="B12" s="12">
        <v>580893.98033417319</v>
      </c>
      <c r="C12" s="12">
        <v>51800.311671966781</v>
      </c>
      <c r="D12" s="12">
        <v>48116.757498171813</v>
      </c>
      <c r="E12" s="12">
        <v>84697.282105160208</v>
      </c>
      <c r="F12" s="12">
        <f t="shared" si="0"/>
        <v>765508.33160947193</v>
      </c>
      <c r="G12" s="13">
        <v>75.883430179375139</v>
      </c>
      <c r="H12" s="13">
        <v>6.766786138441792</v>
      </c>
      <c r="I12" s="13">
        <v>6.2855955332330504</v>
      </c>
      <c r="J12" s="13">
        <v>11.064188148950018</v>
      </c>
      <c r="K12" s="14">
        <v>100</v>
      </c>
    </row>
    <row r="13" spans="1:11" x14ac:dyDescent="0.2">
      <c r="A13" s="11">
        <v>1998</v>
      </c>
      <c r="B13" s="12">
        <v>583009.74973195745</v>
      </c>
      <c r="C13" s="12">
        <v>54270.668535602883</v>
      </c>
      <c r="D13" s="12">
        <v>47725.782261907007</v>
      </c>
      <c r="E13" s="12">
        <v>176836.12224722956</v>
      </c>
      <c r="F13" s="12">
        <f t="shared" si="0"/>
        <v>861842.32277669688</v>
      </c>
      <c r="G13" s="13">
        <v>67.646915720454246</v>
      </c>
      <c r="H13" s="13">
        <v>6.2970530805162603</v>
      </c>
      <c r="I13" s="13">
        <v>5.5376466205724668</v>
      </c>
      <c r="J13" s="13">
        <v>20.51838457845702</v>
      </c>
      <c r="K13" s="14">
        <v>100</v>
      </c>
    </row>
    <row r="14" spans="1:11" x14ac:dyDescent="0.2">
      <c r="A14" s="11">
        <v>1999</v>
      </c>
      <c r="B14" s="12">
        <v>591184.3519961281</v>
      </c>
      <c r="C14" s="12">
        <v>52310.110187295686</v>
      </c>
      <c r="D14" s="12">
        <v>40196.182860411303</v>
      </c>
      <c r="E14" s="12">
        <v>308971.74836975994</v>
      </c>
      <c r="F14" s="12">
        <f t="shared" si="0"/>
        <v>992662.39341359516</v>
      </c>
      <c r="G14" s="13">
        <v>59.555429511452203</v>
      </c>
      <c r="H14" s="13">
        <v>5.2696778415680905</v>
      </c>
      <c r="I14" s="13">
        <v>4.0493306815203853</v>
      </c>
      <c r="J14" s="13">
        <v>31.125561965459298</v>
      </c>
      <c r="K14" s="14">
        <v>99.999999999999986</v>
      </c>
    </row>
    <row r="15" spans="1:11" x14ac:dyDescent="0.2">
      <c r="A15" s="11">
        <v>2000</v>
      </c>
      <c r="B15" s="12">
        <v>587829.11097138422</v>
      </c>
      <c r="C15" s="12">
        <v>53356.312391041603</v>
      </c>
      <c r="D15" s="12">
        <v>38235.902305573502</v>
      </c>
      <c r="E15" s="12">
        <v>286478.44838997198</v>
      </c>
      <c r="F15" s="12">
        <f t="shared" si="0"/>
        <v>965899.7740579712</v>
      </c>
      <c r="G15" s="13">
        <v>60.858189095725365</v>
      </c>
      <c r="H15" s="13">
        <v>5.5240009185300076</v>
      </c>
      <c r="I15" s="13">
        <v>3.958578657176357</v>
      </c>
      <c r="J15" s="13">
        <v>29.659231328568275</v>
      </c>
      <c r="K15" s="14">
        <v>100</v>
      </c>
    </row>
    <row r="16" spans="1:11" x14ac:dyDescent="0.2">
      <c r="A16" s="11">
        <v>2001</v>
      </c>
      <c r="B16" s="15">
        <v>581620.32599487354</v>
      </c>
      <c r="C16" s="15">
        <v>54957.001762772845</v>
      </c>
      <c r="D16" s="15">
        <v>34268.495217771851</v>
      </c>
      <c r="E16" s="15">
        <v>235677.79698888035</v>
      </c>
      <c r="F16" s="12">
        <f t="shared" si="0"/>
        <v>906523.61996429856</v>
      </c>
      <c r="G16" s="13">
        <v>64.159423228021282</v>
      </c>
      <c r="H16" s="13">
        <v>6.062390494021237</v>
      </c>
      <c r="I16" s="13">
        <v>3.7802098547770258</v>
      </c>
      <c r="J16" s="13">
        <v>25.997976423180457</v>
      </c>
      <c r="K16" s="14">
        <v>100.00000000000001</v>
      </c>
    </row>
    <row r="17" spans="1:11" x14ac:dyDescent="0.2">
      <c r="A17" s="11">
        <v>2002</v>
      </c>
      <c r="B17" s="15">
        <v>592309.17317271791</v>
      </c>
      <c r="C17" s="15">
        <v>54436.991734682051</v>
      </c>
      <c r="D17" s="15">
        <v>33820.513542664499</v>
      </c>
      <c r="E17" s="15">
        <v>269935.63654947386</v>
      </c>
      <c r="F17" s="12">
        <f t="shared" ref="F17:F26" si="1">SUM(B17:E17)</f>
        <v>950502.31499953824</v>
      </c>
      <c r="G17" s="13">
        <v>62.315384594618862</v>
      </c>
      <c r="H17" s="13">
        <v>5.7271813940514704</v>
      </c>
      <c r="I17" s="13">
        <v>3.5581726639646245</v>
      </c>
      <c r="J17" s="13">
        <v>28.399261347365051</v>
      </c>
      <c r="K17" s="14">
        <v>100.00000000000001</v>
      </c>
    </row>
    <row r="18" spans="1:11" x14ac:dyDescent="0.2">
      <c r="A18" s="11">
        <v>2003</v>
      </c>
      <c r="B18" s="15">
        <v>609653.39893200807</v>
      </c>
      <c r="C18" s="15">
        <v>55944.308250543378</v>
      </c>
      <c r="D18" s="15">
        <v>31594.642425116239</v>
      </c>
      <c r="E18" s="15">
        <v>326168.07526409649</v>
      </c>
      <c r="F18" s="12">
        <f t="shared" si="1"/>
        <v>1023360.4248717643</v>
      </c>
      <c r="G18" s="13">
        <v>59.573673567492392</v>
      </c>
      <c r="H18" s="13">
        <v>5.466725787989474</v>
      </c>
      <c r="I18" s="13">
        <v>3.0873426074762773</v>
      </c>
      <c r="J18" s="13">
        <v>31.872258037041849</v>
      </c>
      <c r="K18" s="14">
        <v>99.999999999999986</v>
      </c>
    </row>
    <row r="19" spans="1:11" x14ac:dyDescent="0.2">
      <c r="A19" s="11">
        <v>2004</v>
      </c>
      <c r="B19" s="15">
        <v>617339.73271173739</v>
      </c>
      <c r="C19" s="15">
        <v>57890.979441669799</v>
      </c>
      <c r="D19" s="15">
        <v>34771.642578391846</v>
      </c>
      <c r="E19" s="15">
        <v>361859.89975806244</v>
      </c>
      <c r="F19" s="12">
        <f t="shared" si="1"/>
        <v>1071862.2544898614</v>
      </c>
      <c r="G19" s="13">
        <v>57.59506225037768</v>
      </c>
      <c r="H19" s="13">
        <v>5.4009719251866217</v>
      </c>
      <c r="I19" s="13">
        <v>3.2440402143781943</v>
      </c>
      <c r="J19" s="13">
        <v>33.7599256100575</v>
      </c>
      <c r="K19" s="14">
        <v>100</v>
      </c>
    </row>
    <row r="20" spans="1:11" x14ac:dyDescent="0.2">
      <c r="A20" s="11">
        <v>2005</v>
      </c>
      <c r="B20" s="15">
        <v>651286.42363246495</v>
      </c>
      <c r="C20" s="15">
        <v>59917.163722128244</v>
      </c>
      <c r="D20" s="15">
        <v>35376.183203142864</v>
      </c>
      <c r="E20" s="15">
        <v>435490.01471218956</v>
      </c>
      <c r="F20" s="12">
        <f t="shared" si="1"/>
        <v>1182069.7852699256</v>
      </c>
      <c r="G20" s="13">
        <v>55.097121316212629</v>
      </c>
      <c r="H20" s="13">
        <v>5.0688347226848505</v>
      </c>
      <c r="I20" s="13">
        <v>2.9927322095509541</v>
      </c>
      <c r="J20" s="13">
        <v>36.841311751551572</v>
      </c>
      <c r="K20" s="14">
        <v>100</v>
      </c>
    </row>
    <row r="21" spans="1:11" x14ac:dyDescent="0.2">
      <c r="A21" s="11">
        <v>2006</v>
      </c>
      <c r="B21" s="15">
        <v>681630.0123070156</v>
      </c>
      <c r="C21" s="15">
        <v>62014.26445240272</v>
      </c>
      <c r="D21" s="15">
        <v>37182.846744501745</v>
      </c>
      <c r="E21" s="15">
        <v>496060.9952153287</v>
      </c>
      <c r="F21" s="12">
        <f t="shared" si="1"/>
        <v>1276888.1187192488</v>
      </c>
      <c r="G21" s="13">
        <v>53.382125051857152</v>
      </c>
      <c r="H21" s="13">
        <v>4.8566717430658368</v>
      </c>
      <c r="I21" s="13">
        <v>2.9119894060724039</v>
      </c>
      <c r="J21" s="13">
        <v>38.849213799004609</v>
      </c>
      <c r="K21" s="14">
        <v>100</v>
      </c>
    </row>
    <row r="22" spans="1:11" x14ac:dyDescent="0.2">
      <c r="A22" s="11">
        <v>2007</v>
      </c>
      <c r="B22" s="15">
        <v>725933.85786531097</v>
      </c>
      <c r="C22" s="15">
        <v>64905.506791765045</v>
      </c>
      <c r="D22" s="15">
        <v>37531.630499368563</v>
      </c>
      <c r="E22" s="15">
        <v>522212.79293296172</v>
      </c>
      <c r="F22" s="12">
        <f t="shared" si="1"/>
        <v>1350583.7880894062</v>
      </c>
      <c r="G22" s="13">
        <v>53.749635103516837</v>
      </c>
      <c r="H22" s="13">
        <v>4.8057371459776776</v>
      </c>
      <c r="I22" s="13">
        <v>2.7789190741332992</v>
      </c>
      <c r="J22" s="13">
        <v>38.665708676372191</v>
      </c>
      <c r="K22" s="14">
        <v>100</v>
      </c>
    </row>
    <row r="23" spans="1:11" x14ac:dyDescent="0.2">
      <c r="A23" s="11">
        <v>2008</v>
      </c>
      <c r="B23" s="15">
        <v>718579.28020172205</v>
      </c>
      <c r="C23" s="15">
        <v>67096.189539752289</v>
      </c>
      <c r="D23" s="15">
        <v>28996.606165265963</v>
      </c>
      <c r="E23" s="15">
        <v>500280.55207993067</v>
      </c>
      <c r="F23" s="12">
        <f t="shared" si="1"/>
        <v>1314952.6279866709</v>
      </c>
      <c r="G23" s="13">
        <v>54.646780797110658</v>
      </c>
      <c r="H23" s="13">
        <v>5.1025556443416153</v>
      </c>
      <c r="I23" s="13">
        <v>2.2051445465121264</v>
      </c>
      <c r="J23" s="13">
        <v>38.045519012035598</v>
      </c>
      <c r="K23" s="14">
        <v>100</v>
      </c>
    </row>
    <row r="24" spans="1:11" x14ac:dyDescent="0.2">
      <c r="A24" s="11">
        <v>2009</v>
      </c>
      <c r="B24" s="15">
        <v>660966.83084551606</v>
      </c>
      <c r="C24" s="15">
        <v>60010.718003706104</v>
      </c>
      <c r="D24" s="15">
        <v>22618.822985859544</v>
      </c>
      <c r="E24" s="15">
        <v>505786.24290513893</v>
      </c>
      <c r="F24" s="12">
        <f t="shared" si="1"/>
        <v>1249382.6147402206</v>
      </c>
      <c r="G24" s="13">
        <v>52.903475928624822</v>
      </c>
      <c r="H24" s="13">
        <v>4.8032297949162599</v>
      </c>
      <c r="I24" s="13">
        <v>1.8104000102932911</v>
      </c>
      <c r="J24" s="13">
        <v>40.482894266165623</v>
      </c>
      <c r="K24" s="14">
        <v>100</v>
      </c>
    </row>
    <row r="25" spans="1:11" x14ac:dyDescent="0.2">
      <c r="A25" s="11">
        <v>2010</v>
      </c>
      <c r="B25" s="15">
        <v>697083.3528893583</v>
      </c>
      <c r="C25" s="15">
        <v>62287.817057148874</v>
      </c>
      <c r="D25" s="15">
        <v>17485.883043004138</v>
      </c>
      <c r="E25" s="15">
        <v>522450.89938365895</v>
      </c>
      <c r="F25" s="12">
        <f t="shared" si="1"/>
        <v>1299307.9523731703</v>
      </c>
      <c r="G25" s="13">
        <v>53.650356839280789</v>
      </c>
      <c r="H25" s="13">
        <v>4.7939225603430602</v>
      </c>
      <c r="I25" s="13">
        <v>1.3457843470492412</v>
      </c>
      <c r="J25" s="13">
        <v>40.209936253326909</v>
      </c>
      <c r="K25" s="14">
        <v>100</v>
      </c>
    </row>
    <row r="26" spans="1:11" x14ac:dyDescent="0.2">
      <c r="A26" s="16">
        <v>2011</v>
      </c>
      <c r="B26" s="17">
        <v>722268.66547893058</v>
      </c>
      <c r="C26" s="17">
        <v>65402.20791000632</v>
      </c>
      <c r="D26" s="17">
        <v>18006.837488966044</v>
      </c>
      <c r="E26" s="17">
        <v>545193.99951073725</v>
      </c>
      <c r="F26" s="18">
        <f t="shared" si="1"/>
        <v>1350871.7103886402</v>
      </c>
      <c r="G26" s="19">
        <v>53.46685846808775</v>
      </c>
      <c r="H26" s="19">
        <v>4.8414817933518188</v>
      </c>
      <c r="I26" s="19">
        <v>1.3329790942017397</v>
      </c>
      <c r="J26" s="19">
        <v>40.358680644358685</v>
      </c>
      <c r="K26" s="20">
        <v>100</v>
      </c>
    </row>
    <row r="27" spans="1:11" x14ac:dyDescent="0.2">
      <c r="A27" s="21" t="s">
        <v>13</v>
      </c>
      <c r="B27" s="15"/>
      <c r="C27" s="15"/>
      <c r="D27" s="15"/>
      <c r="E27" s="15"/>
      <c r="F27" s="12"/>
      <c r="G27" s="13"/>
      <c r="H27" s="13"/>
      <c r="I27" s="13"/>
      <c r="J27" s="13"/>
      <c r="K27" s="14"/>
    </row>
    <row r="28" spans="1:11" x14ac:dyDescent="0.2">
      <c r="A28" s="22" t="s">
        <v>14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23" t="s">
        <v>15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">
      <c r="A30" s="24" t="s">
        <v>16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</sheetData>
  <mergeCells count="6">
    <mergeCell ref="A1:K1"/>
    <mergeCell ref="A2:K2"/>
    <mergeCell ref="A3:K3"/>
    <mergeCell ref="A28:K28"/>
    <mergeCell ref="A29:K29"/>
    <mergeCell ref="A30:K3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71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1205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cp:lastPrinted>2019-11-26T17:03:59Z</cp:lastPrinted>
  <dcterms:created xsi:type="dcterms:W3CDTF">2019-11-26T17:03:06Z</dcterms:created>
  <dcterms:modified xsi:type="dcterms:W3CDTF">2019-11-26T17:04:14Z</dcterms:modified>
</cp:coreProperties>
</file>